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9230235-5020-4354-B85A-FBDDECFE991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<sst xmlns="http://schemas.openxmlformats.org/spreadsheetml/2006/main" count="1260" uniqueCount="680">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</sst>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266</v>
      </c>
      <c r="B10" s="171"/>
      <c r="C10" s="107" t="str">
        <f>VLOOKUP(A10,lista,2,0)</f>
        <v>G. PROYECTOS DE EDIFICACIÓN</v>
      </c>
      <c r="D10" s="107"/>
      <c r="E10" s="107"/>
      <c r="F10" s="107"/>
      <c r="G10" s="107" t="str">
        <f>VLOOKUP(A10,lista,3,0)</f>
        <v>Técnico/a 1</v>
      </c>
      <c r="H10" s="107"/>
      <c r="I10" s="120" t="str">
        <f>VLOOKUP(A10,lista,4,0)</f>
        <v>Arquitecto/a de redacción de proyectos de construcción</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de experiencia global como arquitecto/a.
Máster BIM.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tExnXbE5Yt8jjuN5k2031TBTDj5rW7ounWyjPboU1BntJ+qWapoDbX9eBf7/eGlqvqj2MW3zcHewEX/biOr/uA==" saltValue="dhnLkDHn8F1HcIguXFn+5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2026-04-14T12:05:40Z</dcterms:modified>
</cp:coreProperties>
</file>